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KPIs" state="visible" r:id="rId4"/>
  </sheets>
  <calcPr calcId="171027"/>
</workbook>
</file>

<file path=xl/sharedStrings.xml><?xml version="1.0" encoding="utf-8"?>
<sst xmlns="http://schemas.openxmlformats.org/spreadsheetml/2006/main" count="21" uniqueCount="21">
  <si>
    <t>Month</t>
  </si>
  <si>
    <t>Orders Completed</t>
  </si>
  <si>
    <t>On-Time Delivery %</t>
  </si>
  <si>
    <t>Rework Rate %</t>
  </si>
  <si>
    <t>Avg Lead Time (days)</t>
  </si>
  <si>
    <t>Revenue (£)</t>
  </si>
  <si>
    <t>Revenue per Worker (£)</t>
  </si>
  <si>
    <t>Workers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</si>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</sst>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£#,##0"/>
  </numFmts>
  <fonts count="4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FFFFFF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1" xfId="0" applyNumberFormat="1" applyBorder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3" width="20" customWidth="1"/>
    <col min="4" max="4" width="16" customWidth="1"/>
    <col min="5" max="5" width="22" customWidth="1"/>
    <col min="6" max="6" width="16" customWidth="1"/>
    <col min="7" max="7" width="22" customWidth="1"/>
    <col min="9" max="9" width="12" customWidth="1"/>
  </cols>
  <sheetData>
    <row r="1" spans="1:9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s="3" t="s">
        <v>7</v>
      </c>
    </row>
    <row r="2" spans="1:9" x14ac:dyDescent="0.25">
      <c r="A2" t="s">
        <v>8</v>
      </c>
      <c r="B2" s="4">
        <v>18</v>
      </c>
      <c r="C2" s="5">
        <v>0.89</v>
      </c>
      <c r="D2" s="5">
        <v>0.052</v>
      </c>
      <c r="E2" s="4">
        <v>14</v>
      </c>
      <c r="F2" s="6">
        <v>42000</v>
      </c>
      <c r="G2" s="6">
        <f>F2/$I$2</f>
      </c>
      <c r="I2" s="7">
        <v>4</v>
      </c>
    </row>
    <row r="3" spans="1:7" x14ac:dyDescent="0.25">
      <c r="A3" t="s">
        <v>9</v>
      </c>
      <c r="B3" s="4">
        <v>22</v>
      </c>
      <c r="C3" s="5">
        <v>0.91</v>
      </c>
      <c r="D3" s="5">
        <v>0.048</v>
      </c>
      <c r="E3" s="4">
        <v>12</v>
      </c>
      <c r="F3" s="6">
        <v>51000</v>
      </c>
      <c r="G3" s="6">
        <f>F3/$I$2</f>
      </c>
    </row>
    <row r="4" spans="1:7" x14ac:dyDescent="0.25">
      <c r="A4" t="s">
        <v>10</v>
      </c>
      <c r="B4" s="4">
        <v>20</v>
      </c>
      <c r="C4" s="5">
        <v>0.87</v>
      </c>
      <c r="D4" s="5">
        <v>0.061</v>
      </c>
      <c r="E4" s="4">
        <v>15</v>
      </c>
      <c r="F4" s="6">
        <v>47500</v>
      </c>
      <c r="G4" s="6">
        <f>F4/$I$2</f>
      </c>
    </row>
    <row r="5" spans="1:7" x14ac:dyDescent="0.25">
      <c r="A5" t="s">
        <v>11</v>
      </c>
      <c r="B5" s="4"/>
      <c r="C5" s="5"/>
      <c r="D5" s="5"/>
      <c r="E5" s="4"/>
      <c r="F5" s="6"/>
      <c r="G5" s="6">
        <f>IF(F5="","",F5/$I$2)</f>
      </c>
    </row>
    <row r="6" spans="1:7" x14ac:dyDescent="0.25">
      <c r="A6" t="s">
        <v>12</v>
      </c>
      <c r="B6" s="4"/>
      <c r="C6" s="5"/>
      <c r="D6" s="5"/>
      <c r="E6" s="4"/>
      <c r="F6" s="6"/>
      <c r="G6" s="6">
        <f>IF(F6="","",F6/$I$2)</f>
      </c>
    </row>
    <row r="7" spans="1:7" x14ac:dyDescent="0.25">
      <c r="A7" t="s">
        <v>13</v>
      </c>
      <c r="B7" s="4"/>
      <c r="C7" s="5"/>
      <c r="D7" s="5"/>
      <c r="E7" s="4"/>
      <c r="F7" s="6"/>
      <c r="G7" s="6">
        <f>IF(F7="","",F7/$I$2)</f>
      </c>
    </row>
    <row r="8" spans="1:7" x14ac:dyDescent="0.25">
      <c r="A8" t="s">
        <v>14</v>
      </c>
      <c r="B8" s="4"/>
      <c r="C8" s="5"/>
      <c r="D8" s="5"/>
      <c r="E8" s="4"/>
      <c r="F8" s="6"/>
      <c r="G8" s="6">
        <f>IF(F8="","",F8/$I$2)</f>
      </c>
    </row>
    <row r="9" spans="1:7" x14ac:dyDescent="0.25">
      <c r="A9" t="s">
        <v>15</v>
      </c>
      <c r="B9" s="4"/>
      <c r="C9" s="5"/>
      <c r="D9" s="5"/>
      <c r="E9" s="4"/>
      <c r="F9" s="6"/>
      <c r="G9" s="6">
        <f>IF(F9="","",F9/$I$2)</f>
      </c>
    </row>
    <row r="10" spans="1:7" x14ac:dyDescent="0.25">
      <c r="A10" t="s">
        <v>16</v>
      </c>
      <c r="B10" s="4"/>
      <c r="C10" s="5"/>
      <c r="D10" s="5"/>
      <c r="E10" s="4"/>
      <c r="F10" s="6"/>
      <c r="G10" s="6">
        <f>IF(F10="","",F10/$I$2)</f>
      </c>
    </row>
    <row r="11" spans="1:7" x14ac:dyDescent="0.25">
      <c r="A11" t="s">
        <v>17</v>
      </c>
      <c r="B11" s="4"/>
      <c r="C11" s="5"/>
      <c r="D11" s="5"/>
      <c r="E11" s="4"/>
      <c r="F11" s="6"/>
      <c r="G11" s="6">
        <f>IF(F11="","",F11/$I$2)</f>
      </c>
    </row>
    <row r="12" spans="1:7" x14ac:dyDescent="0.25">
      <c r="A12" t="s">
        <v>18</v>
      </c>
      <c r="B12" s="4"/>
      <c r="C12" s="5"/>
      <c r="D12" s="5"/>
      <c r="E12" s="4"/>
      <c r="F12" s="6"/>
      <c r="G12" s="6">
        <f>IF(F12="","",F12/$I$2)</f>
      </c>
    </row>
    <row r="13" spans="1:7" x14ac:dyDescent="0.25">
      <c r="A13" t="s">
        <v>19</v>
      </c>
      <c r="B13" s="4"/>
      <c r="C13" s="5"/>
      <c r="D13" s="5"/>
      <c r="E13" s="4"/>
      <c r="F13" s="6"/>
      <c r="G13" s="6">
        <f>IF(F13="","",F13/$I$2)</f>
      </c>
    </row>
    <row r="15" spans="1:7" x14ac:dyDescent="0.25">
      <c r="A15" s="8" t="s">
        <v>20</v>
      </c>
      <c r="B15" s="9">
        <f>SUM(B2:B13)</f>
      </c>
      <c r="C15" s="10">
        <f>AVERAGE(C2:C13)</f>
      </c>
      <c r="D15" s="10">
        <f>AVERAGE(D2:D13)</f>
      </c>
      <c r="E15" s="9">
        <f>AVERAGE(E2:E13)</f>
      </c>
      <c r="F15" s="11">
        <f>SUM(F2:F13)</f>
      </c>
      <c r="G15" s="11">
        <f>AVERAGE(G2:G13)</f>
      </c>
    </row>
  </sheetData>
  <autoFilter ref="A1:G1"/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KPIs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2026-02-26T23:02:24Z</dcterms:created>
  <dcterms:modified xsi:type="dcterms:W3CDTF">2026-02-26T23:02:24Z</dcterms:modified>
</cp:coreProperties>
</file>